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S RnB\報價表\"/>
    </mc:Choice>
  </mc:AlternateContent>
  <bookViews>
    <workbookView xWindow="0" yWindow="0" windowWidth="20490" windowHeight="7710"/>
  </bookViews>
  <sheets>
    <sheet name="咖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1" i="1"/>
  <c r="H50" i="1" l="1"/>
</calcChain>
</file>

<file path=xl/sharedStrings.xml><?xml version="1.0" encoding="utf-8"?>
<sst xmlns="http://schemas.openxmlformats.org/spreadsheetml/2006/main" count="113" uniqueCount="88">
  <si>
    <r>
      <t xml:space="preserve">Jamaica Blue Mountain No.1 </t>
    </r>
    <r>
      <rPr>
        <b/>
        <sz val="11"/>
        <color theme="1"/>
        <rFont val="新細明體"/>
        <family val="1"/>
        <charset val="136"/>
      </rPr>
      <t>★</t>
    </r>
  </si>
  <si>
    <t>Blue Mountain No.1</t>
  </si>
  <si>
    <t>Columbia Emerald Mountain</t>
  </si>
  <si>
    <r>
      <t xml:space="preserve">Coffee Luwak </t>
    </r>
    <r>
      <rPr>
        <b/>
        <sz val="11"/>
        <color theme="1"/>
        <rFont val="新細明體"/>
        <family val="1"/>
        <charset val="136"/>
      </rPr>
      <t>★</t>
    </r>
  </si>
  <si>
    <t>100g</t>
  </si>
  <si>
    <t>Kenya</t>
  </si>
  <si>
    <t>Mocha</t>
  </si>
  <si>
    <t>Columbia</t>
  </si>
  <si>
    <t>Mandheling</t>
  </si>
  <si>
    <t>875B</t>
  </si>
  <si>
    <t>Guatemala SHB</t>
  </si>
  <si>
    <t>Brazil</t>
  </si>
  <si>
    <t>Ethiopia Harrar</t>
  </si>
  <si>
    <t>Toraja</t>
  </si>
  <si>
    <t>Ethiopia Yirgacheffe</t>
  </si>
  <si>
    <r>
      <t xml:space="preserve">Decaffeinated Columbia </t>
    </r>
    <r>
      <rPr>
        <b/>
        <sz val="11"/>
        <color theme="1"/>
        <rFont val="新細明體"/>
        <family val="1"/>
        <charset val="136"/>
      </rPr>
      <t>★</t>
    </r>
  </si>
  <si>
    <t>Pellini TOP</t>
  </si>
  <si>
    <r>
      <t xml:space="preserve">PELLINI ORO </t>
    </r>
    <r>
      <rPr>
        <b/>
        <sz val="11"/>
        <color rgb="FF0D0D0D"/>
        <rFont val="新細明體"/>
        <family val="1"/>
        <charset val="136"/>
      </rPr>
      <t>咖啡豆</t>
    </r>
  </si>
  <si>
    <t>Pellini ORO</t>
  </si>
  <si>
    <t>Tanzania</t>
  </si>
  <si>
    <t>Blue Mountain Blend</t>
  </si>
  <si>
    <t>Golden Blend*</t>
  </si>
  <si>
    <t>Italian Blend (D3)*</t>
  </si>
  <si>
    <t>French Blend*</t>
  </si>
  <si>
    <t>Andes Blend</t>
  </si>
  <si>
    <t>Sumiyaki</t>
  </si>
  <si>
    <t>Swiss Blend*</t>
  </si>
  <si>
    <t>European Blend*</t>
  </si>
  <si>
    <t>Italian Espresso Blend*</t>
  </si>
  <si>
    <t>STS Blend*</t>
  </si>
  <si>
    <t>Premium Italian Espresso*</t>
  </si>
  <si>
    <t>Breakfast Blend</t>
  </si>
  <si>
    <t>貨號</t>
  </si>
  <si>
    <t>Product Code</t>
  </si>
  <si>
    <t>產品名稱</t>
  </si>
  <si>
    <t>Product Description</t>
  </si>
  <si>
    <t>包裝規格</t>
  </si>
  <si>
    <t>Packing</t>
  </si>
  <si>
    <t>單價</t>
  </si>
  <si>
    <t>Unit Price</t>
  </si>
  <si>
    <t>訂貨數量(包)</t>
    <phoneticPr fontId="5" type="noConversion"/>
  </si>
  <si>
    <t>Order(pack)</t>
    <phoneticPr fontId="5" type="noConversion"/>
  </si>
  <si>
    <t>價錢</t>
    <phoneticPr fontId="5" type="noConversion"/>
  </si>
  <si>
    <t>Price</t>
    <phoneticPr fontId="5" type="noConversion"/>
  </si>
  <si>
    <r>
      <rPr>
        <b/>
        <sz val="11"/>
        <color theme="1"/>
        <rFont val="新細明體"/>
        <family val="1"/>
        <charset val="136"/>
      </rPr>
      <t>牙買加藍山一號</t>
    </r>
  </si>
  <si>
    <r>
      <rPr>
        <b/>
        <sz val="11"/>
        <color theme="1"/>
        <rFont val="新細明體"/>
        <family val="1"/>
        <charset val="136"/>
      </rPr>
      <t>藍山一號</t>
    </r>
  </si>
  <si>
    <r>
      <rPr>
        <b/>
        <sz val="11"/>
        <color theme="1"/>
        <rFont val="新細明體"/>
        <family val="1"/>
        <charset val="136"/>
      </rPr>
      <t>哥倫比亞綠寶山</t>
    </r>
  </si>
  <si>
    <r>
      <rPr>
        <b/>
        <sz val="11"/>
        <color theme="1"/>
        <rFont val="新細明體"/>
        <family val="1"/>
        <charset val="136"/>
      </rPr>
      <t>印尼麝香猫屎咖啡</t>
    </r>
  </si>
  <si>
    <r>
      <rPr>
        <b/>
        <sz val="11"/>
        <color rgb="FF0D0D0D"/>
        <rFont val="新細明體"/>
        <family val="1"/>
        <charset val="136"/>
      </rPr>
      <t>漠加</t>
    </r>
  </si>
  <si>
    <r>
      <rPr>
        <b/>
        <sz val="11"/>
        <color rgb="FF0D0D0D"/>
        <rFont val="新細明體"/>
        <family val="1"/>
        <charset val="136"/>
      </rPr>
      <t>哥倫比亞</t>
    </r>
  </si>
  <si>
    <r>
      <rPr>
        <b/>
        <sz val="11"/>
        <color rgb="FF0D0D0D"/>
        <rFont val="新細明體"/>
        <family val="1"/>
        <charset val="136"/>
      </rPr>
      <t>萬特靈</t>
    </r>
  </si>
  <si>
    <r>
      <rPr>
        <b/>
        <sz val="11"/>
        <color rgb="FF0D0D0D"/>
        <rFont val="新細明體"/>
        <family val="1"/>
        <charset val="136"/>
      </rPr>
      <t>危地馬拉</t>
    </r>
  </si>
  <si>
    <r>
      <rPr>
        <b/>
        <sz val="11"/>
        <color rgb="FF0D0D0D"/>
        <rFont val="新細明體"/>
        <family val="1"/>
        <charset val="136"/>
      </rPr>
      <t>巴西</t>
    </r>
  </si>
  <si>
    <r>
      <rPr>
        <b/>
        <sz val="11"/>
        <color rgb="FF0D0D0D"/>
        <rFont val="新細明體"/>
        <family val="1"/>
        <charset val="136"/>
      </rPr>
      <t>哈拉</t>
    </r>
  </si>
  <si>
    <r>
      <rPr>
        <b/>
        <sz val="11"/>
        <color rgb="FF0D0D0D"/>
        <rFont val="新細明體"/>
        <family val="1"/>
        <charset val="136"/>
      </rPr>
      <t>印尼火山</t>
    </r>
  </si>
  <si>
    <r>
      <rPr>
        <b/>
        <sz val="11"/>
        <color rgb="FF0D0D0D"/>
        <rFont val="新細明體"/>
        <family val="1"/>
        <charset val="136"/>
      </rPr>
      <t>埃塞俄比亞耶加雪飛</t>
    </r>
  </si>
  <si>
    <r>
      <rPr>
        <b/>
        <sz val="11"/>
        <color rgb="FF0D0D0D"/>
        <rFont val="新細明體"/>
        <family val="1"/>
        <charset val="136"/>
      </rPr>
      <t>低因哥倫比亞</t>
    </r>
  </si>
  <si>
    <r>
      <rPr>
        <b/>
        <sz val="11"/>
        <color rgb="FF0D0D0D"/>
        <rFont val="新細明體"/>
        <family val="1"/>
        <charset val="136"/>
      </rPr>
      <t>坦桑尼亞</t>
    </r>
  </si>
  <si>
    <r>
      <rPr>
        <b/>
        <sz val="11"/>
        <color theme="1"/>
        <rFont val="新細明體"/>
        <family val="1"/>
        <charset val="136"/>
      </rPr>
      <t>藍山拼配</t>
    </r>
  </si>
  <si>
    <r>
      <rPr>
        <b/>
        <sz val="11"/>
        <color theme="1"/>
        <rFont val="新細明體"/>
        <family val="1"/>
        <charset val="136"/>
      </rPr>
      <t>早餐咖啡</t>
    </r>
  </si>
  <si>
    <r>
      <rPr>
        <b/>
        <sz val="11"/>
        <color theme="1"/>
        <rFont val="新細明體"/>
        <family val="1"/>
        <charset val="136"/>
      </rPr>
      <t>磅</t>
    </r>
    <r>
      <rPr>
        <b/>
        <sz val="11"/>
        <color theme="1"/>
        <rFont val="Times New Roman"/>
        <family val="1"/>
      </rPr>
      <t xml:space="preserve"> (1b)</t>
    </r>
  </si>
  <si>
    <r>
      <rPr>
        <b/>
        <sz val="11"/>
        <color rgb="FF0D0D0D"/>
        <rFont val="新細明體"/>
        <family val="1"/>
        <charset val="136"/>
      </rPr>
      <t>肯雅</t>
    </r>
    <r>
      <rPr>
        <b/>
        <sz val="11"/>
        <color rgb="FF0D0D0D"/>
        <rFont val="Times New Roman"/>
        <family val="1"/>
      </rPr>
      <t>AA</t>
    </r>
  </si>
  <si>
    <r>
      <rPr>
        <b/>
        <sz val="11"/>
        <color theme="1"/>
        <rFont val="新細明體"/>
        <family val="1"/>
        <charset val="136"/>
      </rPr>
      <t>公斤</t>
    </r>
    <r>
      <rPr>
        <b/>
        <sz val="11"/>
        <color theme="1"/>
        <rFont val="Times New Roman"/>
        <family val="1"/>
      </rPr>
      <t xml:space="preserve"> (1 kg)</t>
    </r>
  </si>
  <si>
    <r>
      <t xml:space="preserve">PELLINI TOP </t>
    </r>
    <r>
      <rPr>
        <b/>
        <sz val="11"/>
        <color theme="1"/>
        <rFont val="新細明體"/>
        <family val="2"/>
        <charset val="136"/>
      </rPr>
      <t>咖啡豆</t>
    </r>
  </si>
  <si>
    <r>
      <rPr>
        <b/>
        <sz val="11"/>
        <color theme="1"/>
        <rFont val="新細明體"/>
        <family val="2"/>
        <charset val="136"/>
      </rPr>
      <t>公斤</t>
    </r>
    <r>
      <rPr>
        <b/>
        <sz val="11"/>
        <color theme="1"/>
        <rFont val="Times New Roman"/>
        <family val="1"/>
      </rPr>
      <t xml:space="preserve"> (1 kg)</t>
    </r>
  </si>
  <si>
    <t>1.請在黃色方格內填入所需購買數量</t>
    <phoneticPr fontId="5" type="noConversion"/>
  </si>
  <si>
    <t>客戶名稱:</t>
    <phoneticPr fontId="5" type="noConversion"/>
  </si>
  <si>
    <t>聯絡電話:</t>
    <phoneticPr fontId="5" type="noConversion"/>
  </si>
  <si>
    <t>地址:</t>
    <phoneticPr fontId="5" type="noConversion"/>
  </si>
  <si>
    <t>運送地址:</t>
    <phoneticPr fontId="5" type="noConversion"/>
  </si>
  <si>
    <t>由客戶填寫</t>
    <phoneticPr fontId="5" type="noConversion"/>
  </si>
  <si>
    <t>公司名稱</t>
    <phoneticPr fontId="5" type="noConversion"/>
  </si>
  <si>
    <t>2.在橙色方格內填入客戶資料</t>
    <phoneticPr fontId="5" type="noConversion"/>
  </si>
  <si>
    <t>3.填寫完畢後,請上載至本公司網站 網址</t>
    <phoneticPr fontId="5" type="noConversion"/>
  </si>
  <si>
    <r>
      <t>D3</t>
    </r>
    <r>
      <rPr>
        <b/>
        <sz val="11"/>
        <color theme="1"/>
        <rFont val="新細明體"/>
        <family val="1"/>
        <charset val="136"/>
      </rPr>
      <t>意大利拼配豆</t>
    </r>
    <r>
      <rPr>
        <b/>
        <sz val="11"/>
        <color theme="1"/>
        <rFont val="Times New Roman"/>
        <family val="1"/>
      </rPr>
      <t xml:space="preserve"> *</t>
    </r>
    <phoneticPr fontId="5" type="noConversion"/>
  </si>
  <si>
    <t>法國拼配*</t>
    <phoneticPr fontId="5" type="noConversion"/>
  </si>
  <si>
    <t>安第斯拼配*</t>
    <phoneticPr fontId="5" type="noConversion"/>
  </si>
  <si>
    <t>日本炭燒*</t>
    <phoneticPr fontId="5" type="noConversion"/>
  </si>
  <si>
    <t>瑞士拼配*</t>
    <phoneticPr fontId="5" type="noConversion"/>
  </si>
  <si>
    <t>歐陸風情*</t>
    <phoneticPr fontId="5" type="noConversion"/>
  </si>
  <si>
    <t>意大利極濃*</t>
    <phoneticPr fontId="5" type="noConversion"/>
  </si>
  <si>
    <t>皇牌拼配*</t>
    <phoneticPr fontId="5" type="noConversion"/>
  </si>
  <si>
    <t>精品意大利*</t>
    <phoneticPr fontId="5" type="noConversion"/>
  </si>
  <si>
    <t>金牌咖啡*</t>
    <phoneticPr fontId="5" type="noConversion"/>
  </si>
  <si>
    <t xml:space="preserve">總數Total: </t>
    <phoneticPr fontId="5" type="noConversion"/>
  </si>
  <si>
    <t xml:space="preserve">購買方法: </t>
    <phoneticPr fontId="5" type="noConversion"/>
  </si>
  <si>
    <t xml:space="preserve">* 意式拼配咖啡 * For Italian Style Blend Coffee </t>
    <phoneticPr fontId="5" type="noConversion"/>
  </si>
  <si>
    <t xml:space="preserve">訂購咖啡紅茶產品滿700元提供免費送貨服務, Minimum order over HK$700 free delivery .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</si>
</sst>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HK$&quot;#,##0.00_);[Red]\(&quot;HK$&quot;#,##0.00\)"/>
  </numFmts>
  <fonts count="14" x14ac:knownFonts="1">
    <font>
      <sz val="11"/>
      <color theme="1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color rgb="FF0D0D0D"/>
      <name val="Times New Roman"/>
      <family val="1"/>
    </font>
    <font>
      <b/>
      <sz val="11"/>
      <color rgb="FF0D0D0D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1"/>
      <color rgb="FF4A442A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新細明體"/>
      <family val="2"/>
      <charset val="136"/>
    </font>
    <font>
      <sz val="18"/>
      <color theme="4"/>
      <name val="Times New Roman"/>
      <family val="1"/>
    </font>
    <font>
      <b/>
      <sz val="14"/>
      <color theme="1" tint="4.9989318521683403E-2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u/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8" fontId="0" fillId="0" borderId="0" xfId="0" applyNumberFormat="1">
      <alignment vertical="center"/>
    </xf>
    <xf numFmtId="0" fontId="0" fillId="0" borderId="0" xfId="0" applyBorder="1">
      <alignment vertical="center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8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8" fontId="1" fillId="0" borderId="2" xfId="0" applyNumberFormat="1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8" fontId="10" fillId="3" borderId="0" xfId="0" applyNumberFormat="1" applyFont="1" applyFill="1">
      <alignment vertical="center"/>
    </xf>
    <xf numFmtId="0" fontId="11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o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12" fillId="0" borderId="0" xfId="0" applyFont="1">
      <alignment vertical="center"/>
    </xf>
    <xf numFmtId="0" fontId="11" fillId="0" borderId="4" xfId="0" applyFont="1" applyBorder="1">
      <alignment vertical="center"/>
    </xf>
    <xf numFmtId="0" fontId="0" fillId="2" borderId="3" xfId="0" applyFill="1" applyBorder="1">
      <alignment vertical="center"/>
    </xf>
    <xf numFmtId="0" fontId="0" fillId="2" borderId="7" xfId="0" applyFill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946451</xdr:colOff>
      <xdr:row>1</xdr:row>
      <xdr:rowOff>31750</xdr:rowOff>
    </xdr:from>
    <xdr:to>
      <xdr:col>4</xdr:col>
      <xdr:colOff>864808</xdr:colOff>
      <xdr:row>3</xdr:row>
      <xdr:rowOff>128361</xdr:rowOff>
    </xdr:to>
    <xdr:pic>
      <xdr:nvPicPr>
        <xdr:cNvPr id="3" name="圖片 3" descr="STS ISO -1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42618" y="232833"/>
          <a:ext cx="2183191" cy="498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654746</xdr:colOff>
      <xdr:row>4</xdr:row>
      <xdr:rowOff>91258</xdr:rowOff>
    </xdr:to>
    <xdr:pic>
      <xdr:nvPicPr>
        <xdr:cNvPr id="4" name="圖片 3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36964" y="204107"/>
          <a:ext cx="3138805" cy="703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54"/>
  <sheetViews>
    <sheetView tabSelected="1" topLeftCell="A19" zoomScale="90" zoomScaleNormal="90" workbookViewId="0">
      <selection activeCell="E6" sqref="E6"/>
    </sheetView>
  </sheetViews>
  <sheetFormatPr defaultRowHeight="15.75" x14ac:dyDescent="0.25"/>
  <cols>
    <col min="1" max="1" width="5.42578125" customWidth="1"/>
    <col min="2" max="2" width="12.42578125" customWidth="1"/>
    <col min="3" max="3" width="24.7109375" bestFit="1" customWidth="1"/>
    <col min="4" max="4" width="34" customWidth="1"/>
    <col min="5" max="5" width="18.5703125" customWidth="1"/>
    <col min="6" max="6" width="16.42578125" customWidth="1"/>
    <col min="7" max="7" width="17.85546875" customWidth="1"/>
    <col min="8" max="8" width="15.42578125" customWidth="1"/>
    <col min="12" max="12" width="10.28515625" bestFit="1" customWidth="1"/>
  </cols>
  <sheetData>
    <row r="6" spans="2:4" s="20" customFormat="1" ht="16.5" x14ac:dyDescent="0.25">
      <c r="B6" s="22" t="s">
        <v>85</v>
      </c>
      <c r="C6" s="22"/>
    </row>
    <row r="7" spans="2:4" s="20" customFormat="1" ht="16.5" x14ac:dyDescent="0.25">
      <c r="B7" s="22" t="s">
        <v>65</v>
      </c>
      <c r="C7" s="22"/>
    </row>
    <row r="8" spans="2:4" s="20" customFormat="1" ht="16.5" x14ac:dyDescent="0.25">
      <c r="B8" s="22" t="s">
        <v>72</v>
      </c>
      <c r="C8" s="22"/>
    </row>
    <row r="9" spans="2:4" s="20" customFormat="1" ht="16.5" x14ac:dyDescent="0.25">
      <c r="B9" s="22" t="s">
        <v>73</v>
      </c>
      <c r="C9" s="22"/>
    </row>
    <row r="11" spans="2:4" ht="16.5" thickBot="1" x14ac:dyDescent="0.3">
      <c r="B11" s="18" t="s">
        <v>70</v>
      </c>
    </row>
    <row r="12" spans="2:4" ht="21" customHeight="1" x14ac:dyDescent="0.25">
      <c r="B12" s="23" t="s">
        <v>71</v>
      </c>
      <c r="C12" s="25"/>
      <c r="D12" s="24"/>
    </row>
    <row r="13" spans="2:4" ht="21" customHeight="1" x14ac:dyDescent="0.25">
      <c r="B13" s="26" t="s">
        <v>66</v>
      </c>
      <c r="C13" s="25"/>
      <c r="D13" s="24"/>
    </row>
    <row r="14" spans="2:4" ht="21" customHeight="1" x14ac:dyDescent="0.25">
      <c r="B14" s="26" t="s">
        <v>67</v>
      </c>
      <c r="C14" s="25"/>
      <c r="D14" s="24"/>
    </row>
    <row r="15" spans="2:4" ht="21" customHeight="1" x14ac:dyDescent="0.25">
      <c r="B15" s="26" t="s">
        <v>68</v>
      </c>
      <c r="C15" s="25"/>
      <c r="D15" s="24"/>
    </row>
    <row r="16" spans="2:4" ht="21" customHeight="1" thickBot="1" x14ac:dyDescent="0.3">
      <c r="B16" s="27" t="s">
        <v>69</v>
      </c>
      <c r="C16" s="25"/>
      <c r="D16" s="24"/>
    </row>
    <row r="17" spans="2:8" x14ac:dyDescent="0.25">
      <c r="B17" s="19"/>
      <c r="C17" s="19"/>
    </row>
    <row r="18" spans="2:8" x14ac:dyDescent="0.25">
      <c r="B18" s="2"/>
      <c r="C18" s="2"/>
    </row>
    <row r="19" spans="2:8" x14ac:dyDescent="0.25">
      <c r="B19" s="5" t="s">
        <v>32</v>
      </c>
      <c r="C19" s="29" t="s">
        <v>34</v>
      </c>
      <c r="D19" s="31" t="s">
        <v>35</v>
      </c>
      <c r="E19" s="5" t="s">
        <v>36</v>
      </c>
      <c r="F19" s="5" t="s">
        <v>38</v>
      </c>
      <c r="G19" s="5" t="s">
        <v>40</v>
      </c>
      <c r="H19" s="5" t="s">
        <v>42</v>
      </c>
    </row>
    <row r="20" spans="2:8" ht="16.5" thickBot="1" x14ac:dyDescent="0.3">
      <c r="B20" s="6" t="s">
        <v>33</v>
      </c>
      <c r="C20" s="30"/>
      <c r="D20" s="32"/>
      <c r="E20" s="7" t="s">
        <v>37</v>
      </c>
      <c r="F20" s="7" t="s">
        <v>39</v>
      </c>
      <c r="G20" s="28" t="s">
        <v>41</v>
      </c>
      <c r="H20" t="s">
        <v>43</v>
      </c>
    </row>
    <row r="21" spans="2:8" ht="23.25" x14ac:dyDescent="0.25">
      <c r="B21" s="8">
        <v>811</v>
      </c>
      <c r="C21" s="3" t="s">
        <v>44</v>
      </c>
      <c r="D21" s="3" t="s">
        <v>0</v>
      </c>
      <c r="E21" s="12" t="s">
        <v>60</v>
      </c>
      <c r="F21" s="11">
        <v>680</v>
      </c>
      <c r="G21" s="16"/>
      <c r="H21" s="1">
        <f t="shared" ref="H21:H49" si="0">F21*G21</f>
        <v>0</v>
      </c>
    </row>
    <row r="22" spans="2:8" ht="23.25" x14ac:dyDescent="0.25">
      <c r="B22" s="8">
        <v>812</v>
      </c>
      <c r="C22" s="3" t="s">
        <v>45</v>
      </c>
      <c r="D22" s="3" t="s">
        <v>1</v>
      </c>
      <c r="E22" s="12" t="s">
        <v>60</v>
      </c>
      <c r="F22" s="11">
        <v>298</v>
      </c>
      <c r="G22" s="16"/>
      <c r="H22" s="1">
        <f t="shared" si="0"/>
        <v>0</v>
      </c>
    </row>
    <row r="23" spans="2:8" ht="23.25" x14ac:dyDescent="0.25">
      <c r="B23" s="8">
        <v>815</v>
      </c>
      <c r="C23" s="3" t="s">
        <v>46</v>
      </c>
      <c r="D23" s="3" t="s">
        <v>2</v>
      </c>
      <c r="E23" s="12" t="s">
        <v>60</v>
      </c>
      <c r="F23" s="11">
        <v>125</v>
      </c>
      <c r="G23" s="16"/>
      <c r="H23" s="1">
        <f t="shared" si="0"/>
        <v>0</v>
      </c>
    </row>
    <row r="24" spans="2:8" ht="23.25" x14ac:dyDescent="0.25">
      <c r="B24" s="8">
        <v>829</v>
      </c>
      <c r="C24" s="3" t="s">
        <v>47</v>
      </c>
      <c r="D24" s="3" t="s">
        <v>3</v>
      </c>
      <c r="E24" s="12" t="s">
        <v>4</v>
      </c>
      <c r="F24" s="11">
        <v>680</v>
      </c>
      <c r="G24" s="16"/>
      <c r="H24" s="1">
        <f t="shared" si="0"/>
        <v>0</v>
      </c>
    </row>
    <row r="25" spans="2:8" ht="23.25" x14ac:dyDescent="0.25">
      <c r="B25" s="9">
        <v>832</v>
      </c>
      <c r="C25" s="4" t="s">
        <v>61</v>
      </c>
      <c r="D25" s="3" t="s">
        <v>5</v>
      </c>
      <c r="E25" s="12" t="s">
        <v>60</v>
      </c>
      <c r="F25" s="11">
        <v>108</v>
      </c>
      <c r="G25" s="16"/>
      <c r="H25" s="1">
        <f t="shared" si="0"/>
        <v>0</v>
      </c>
    </row>
    <row r="26" spans="2:8" ht="23.25" x14ac:dyDescent="0.25">
      <c r="B26" s="9">
        <v>852</v>
      </c>
      <c r="C26" s="4" t="s">
        <v>48</v>
      </c>
      <c r="D26" s="3" t="s">
        <v>6</v>
      </c>
      <c r="E26" s="12" t="s">
        <v>60</v>
      </c>
      <c r="F26" s="11">
        <v>55</v>
      </c>
      <c r="G26" s="16"/>
      <c r="H26" s="1">
        <f t="shared" si="0"/>
        <v>0</v>
      </c>
    </row>
    <row r="27" spans="2:8" ht="23.25" x14ac:dyDescent="0.25">
      <c r="B27" s="9">
        <v>870</v>
      </c>
      <c r="C27" s="4" t="s">
        <v>49</v>
      </c>
      <c r="D27" s="3" t="s">
        <v>7</v>
      </c>
      <c r="E27" s="12" t="s">
        <v>60</v>
      </c>
      <c r="F27" s="11">
        <v>60</v>
      </c>
      <c r="G27" s="16"/>
      <c r="H27" s="1">
        <f t="shared" si="0"/>
        <v>0</v>
      </c>
    </row>
    <row r="28" spans="2:8" ht="23.25" x14ac:dyDescent="0.25">
      <c r="B28" s="9">
        <v>871</v>
      </c>
      <c r="C28" s="4" t="s">
        <v>50</v>
      </c>
      <c r="D28" s="3" t="s">
        <v>8</v>
      </c>
      <c r="E28" s="12" t="s">
        <v>60</v>
      </c>
      <c r="F28" s="11">
        <v>60</v>
      </c>
      <c r="G28" s="16"/>
      <c r="H28" s="1">
        <f t="shared" si="0"/>
        <v>0</v>
      </c>
    </row>
    <row r="29" spans="2:8" ht="23.25" x14ac:dyDescent="0.25">
      <c r="B29" s="9" t="s">
        <v>9</v>
      </c>
      <c r="C29" s="4" t="s">
        <v>51</v>
      </c>
      <c r="D29" s="3" t="s">
        <v>10</v>
      </c>
      <c r="E29" s="12" t="s">
        <v>60</v>
      </c>
      <c r="F29" s="11">
        <v>78</v>
      </c>
      <c r="G29" s="16"/>
      <c r="H29" s="1">
        <f t="shared" si="0"/>
        <v>0</v>
      </c>
    </row>
    <row r="30" spans="2:8" ht="23.25" x14ac:dyDescent="0.25">
      <c r="B30" s="9">
        <v>880</v>
      </c>
      <c r="C30" s="4" t="s">
        <v>52</v>
      </c>
      <c r="D30" s="3" t="s">
        <v>11</v>
      </c>
      <c r="E30" s="12" t="s">
        <v>60</v>
      </c>
      <c r="F30" s="11">
        <v>55</v>
      </c>
      <c r="G30" s="16"/>
      <c r="H30" s="1">
        <f t="shared" si="0"/>
        <v>0</v>
      </c>
    </row>
    <row r="31" spans="2:8" ht="23.25" x14ac:dyDescent="0.25">
      <c r="B31" s="9">
        <v>8522</v>
      </c>
      <c r="C31" s="4" t="s">
        <v>53</v>
      </c>
      <c r="D31" s="3" t="s">
        <v>12</v>
      </c>
      <c r="E31" s="12" t="s">
        <v>60</v>
      </c>
      <c r="F31" s="11">
        <v>128</v>
      </c>
      <c r="G31" s="16"/>
      <c r="H31" s="1">
        <f t="shared" si="0"/>
        <v>0</v>
      </c>
    </row>
    <row r="32" spans="2:8" ht="23.25" x14ac:dyDescent="0.25">
      <c r="B32" s="9">
        <v>80026</v>
      </c>
      <c r="C32" s="4" t="s">
        <v>54</v>
      </c>
      <c r="D32" s="3" t="s">
        <v>13</v>
      </c>
      <c r="E32" s="12" t="s">
        <v>60</v>
      </c>
      <c r="F32" s="11">
        <v>98</v>
      </c>
      <c r="G32" s="16"/>
      <c r="H32" s="1">
        <f t="shared" si="0"/>
        <v>0</v>
      </c>
    </row>
    <row r="33" spans="2:8" ht="23.25" x14ac:dyDescent="0.25">
      <c r="B33" s="9">
        <v>83302</v>
      </c>
      <c r="C33" s="4" t="s">
        <v>55</v>
      </c>
      <c r="D33" s="3" t="s">
        <v>14</v>
      </c>
      <c r="E33" s="12" t="s">
        <v>60</v>
      </c>
      <c r="F33" s="11">
        <v>98</v>
      </c>
      <c r="G33" s="16"/>
      <c r="H33" s="1">
        <f t="shared" si="0"/>
        <v>0</v>
      </c>
    </row>
    <row r="34" spans="2:8" ht="23.25" x14ac:dyDescent="0.25">
      <c r="B34" s="9">
        <v>87002</v>
      </c>
      <c r="C34" s="4" t="s">
        <v>56</v>
      </c>
      <c r="D34" s="3" t="s">
        <v>15</v>
      </c>
      <c r="E34" s="12" t="s">
        <v>60</v>
      </c>
      <c r="F34" s="11">
        <v>112</v>
      </c>
      <c r="G34" s="16"/>
      <c r="H34" s="1">
        <f t="shared" si="0"/>
        <v>0</v>
      </c>
    </row>
    <row r="35" spans="2:8" ht="23.25" x14ac:dyDescent="0.25">
      <c r="B35" s="13">
        <v>89201</v>
      </c>
      <c r="C35" s="14" t="s">
        <v>63</v>
      </c>
      <c r="D35" s="14" t="s">
        <v>16</v>
      </c>
      <c r="E35" s="14" t="s">
        <v>64</v>
      </c>
      <c r="F35" s="15">
        <v>250</v>
      </c>
      <c r="G35" s="16"/>
      <c r="H35" s="1">
        <f t="shared" si="0"/>
        <v>0</v>
      </c>
    </row>
    <row r="36" spans="2:8" ht="23.25" x14ac:dyDescent="0.25">
      <c r="B36" s="9">
        <v>89202</v>
      </c>
      <c r="C36" s="4" t="s">
        <v>17</v>
      </c>
      <c r="D36" s="4" t="s">
        <v>18</v>
      </c>
      <c r="E36" s="12" t="s">
        <v>62</v>
      </c>
      <c r="F36" s="11">
        <v>200</v>
      </c>
      <c r="G36" s="16"/>
      <c r="H36" s="1">
        <f t="shared" si="0"/>
        <v>0</v>
      </c>
    </row>
    <row r="37" spans="2:8" ht="23.25" x14ac:dyDescent="0.25">
      <c r="B37" s="9">
        <v>800171</v>
      </c>
      <c r="C37" s="4" t="s">
        <v>57</v>
      </c>
      <c r="D37" s="3" t="s">
        <v>19</v>
      </c>
      <c r="E37" s="12" t="s">
        <v>60</v>
      </c>
      <c r="F37" s="11">
        <v>88</v>
      </c>
      <c r="G37" s="16"/>
      <c r="H37" s="1">
        <f t="shared" si="0"/>
        <v>0</v>
      </c>
    </row>
    <row r="38" spans="2:8" ht="23.25" x14ac:dyDescent="0.25">
      <c r="B38" s="8">
        <v>814</v>
      </c>
      <c r="C38" s="3" t="s">
        <v>58</v>
      </c>
      <c r="D38" s="3" t="s">
        <v>20</v>
      </c>
      <c r="E38" s="12" t="s">
        <v>60</v>
      </c>
      <c r="F38" s="11">
        <v>88</v>
      </c>
      <c r="G38" s="16"/>
      <c r="H38" s="1">
        <f t="shared" si="0"/>
        <v>0</v>
      </c>
    </row>
    <row r="39" spans="2:8" ht="23.25" x14ac:dyDescent="0.25">
      <c r="B39" s="8">
        <v>817</v>
      </c>
      <c r="C39" s="21" t="s">
        <v>83</v>
      </c>
      <c r="D39" s="3" t="s">
        <v>21</v>
      </c>
      <c r="E39" s="12" t="s">
        <v>60</v>
      </c>
      <c r="F39" s="11">
        <v>39</v>
      </c>
      <c r="G39" s="16"/>
      <c r="H39" s="1">
        <f t="shared" si="0"/>
        <v>0</v>
      </c>
    </row>
    <row r="40" spans="2:8" ht="23.25" x14ac:dyDescent="0.25">
      <c r="B40" s="8">
        <v>819</v>
      </c>
      <c r="C40" s="3" t="s">
        <v>74</v>
      </c>
      <c r="D40" s="3" t="s">
        <v>22</v>
      </c>
      <c r="E40" s="12" t="s">
        <v>60</v>
      </c>
      <c r="F40" s="11">
        <v>42</v>
      </c>
      <c r="G40" s="16"/>
      <c r="H40" s="1">
        <f t="shared" si="0"/>
        <v>0</v>
      </c>
    </row>
    <row r="41" spans="2:8" ht="23.25" x14ac:dyDescent="0.25">
      <c r="B41" s="8">
        <v>824</v>
      </c>
      <c r="C41" s="21" t="s">
        <v>75</v>
      </c>
      <c r="D41" s="3" t="s">
        <v>23</v>
      </c>
      <c r="E41" s="12" t="s">
        <v>60</v>
      </c>
      <c r="F41" s="11">
        <v>46</v>
      </c>
      <c r="G41" s="16"/>
      <c r="H41" s="1">
        <f t="shared" si="0"/>
        <v>0</v>
      </c>
    </row>
    <row r="42" spans="2:8" ht="23.25" x14ac:dyDescent="0.25">
      <c r="B42" s="8">
        <v>825</v>
      </c>
      <c r="C42" s="21" t="s">
        <v>76</v>
      </c>
      <c r="D42" s="3" t="s">
        <v>24</v>
      </c>
      <c r="E42" s="12" t="s">
        <v>60</v>
      </c>
      <c r="F42" s="11">
        <v>50</v>
      </c>
      <c r="G42" s="16"/>
      <c r="H42" s="1">
        <f t="shared" si="0"/>
        <v>0</v>
      </c>
    </row>
    <row r="43" spans="2:8" ht="23.25" x14ac:dyDescent="0.25">
      <c r="B43" s="8">
        <v>826</v>
      </c>
      <c r="C43" s="21" t="s">
        <v>77</v>
      </c>
      <c r="D43" s="3" t="s">
        <v>25</v>
      </c>
      <c r="E43" s="12" t="s">
        <v>60</v>
      </c>
      <c r="F43" s="11">
        <v>46</v>
      </c>
      <c r="G43" s="16"/>
      <c r="H43" s="1">
        <f t="shared" si="0"/>
        <v>0</v>
      </c>
    </row>
    <row r="44" spans="2:8" ht="23.25" x14ac:dyDescent="0.25">
      <c r="B44" s="10">
        <v>830</v>
      </c>
      <c r="C44" s="21" t="s">
        <v>78</v>
      </c>
      <c r="D44" s="3" t="s">
        <v>26</v>
      </c>
      <c r="E44" s="12" t="s">
        <v>60</v>
      </c>
      <c r="F44" s="11">
        <v>46</v>
      </c>
      <c r="G44" s="16"/>
      <c r="H44" s="1">
        <f t="shared" si="0"/>
        <v>0</v>
      </c>
    </row>
    <row r="45" spans="2:8" ht="23.25" x14ac:dyDescent="0.25">
      <c r="B45" s="8">
        <v>833</v>
      </c>
      <c r="C45" s="21" t="s">
        <v>79</v>
      </c>
      <c r="D45" s="3" t="s">
        <v>27</v>
      </c>
      <c r="E45" s="12" t="s">
        <v>60</v>
      </c>
      <c r="F45" s="11">
        <v>48</v>
      </c>
      <c r="G45" s="16"/>
      <c r="H45" s="1">
        <f t="shared" si="0"/>
        <v>0</v>
      </c>
    </row>
    <row r="46" spans="2:8" ht="23.25" x14ac:dyDescent="0.25">
      <c r="B46" s="8">
        <v>881</v>
      </c>
      <c r="C46" s="21" t="s">
        <v>80</v>
      </c>
      <c r="D46" s="3" t="s">
        <v>28</v>
      </c>
      <c r="E46" s="12" t="s">
        <v>60</v>
      </c>
      <c r="F46" s="11">
        <v>45</v>
      </c>
      <c r="G46" s="16"/>
      <c r="H46" s="1">
        <f t="shared" si="0"/>
        <v>0</v>
      </c>
    </row>
    <row r="47" spans="2:8" ht="23.25" x14ac:dyDescent="0.25">
      <c r="B47" s="8">
        <v>8621</v>
      </c>
      <c r="C47" s="21" t="s">
        <v>81</v>
      </c>
      <c r="D47" s="3" t="s">
        <v>29</v>
      </c>
      <c r="E47" s="12" t="s">
        <v>60</v>
      </c>
      <c r="F47" s="11">
        <v>50</v>
      </c>
      <c r="G47" s="16"/>
      <c r="H47" s="1">
        <f t="shared" si="0"/>
        <v>0</v>
      </c>
    </row>
    <row r="48" spans="2:8" ht="23.25" x14ac:dyDescent="0.25">
      <c r="B48" s="8">
        <v>8811</v>
      </c>
      <c r="C48" s="21" t="s">
        <v>82</v>
      </c>
      <c r="D48" s="3" t="s">
        <v>30</v>
      </c>
      <c r="E48" s="12" t="s">
        <v>60</v>
      </c>
      <c r="F48" s="11">
        <v>50</v>
      </c>
      <c r="G48" s="16"/>
      <c r="H48" s="1">
        <f t="shared" si="0"/>
        <v>0</v>
      </c>
    </row>
    <row r="49" spans="2:8" ht="23.25" x14ac:dyDescent="0.25">
      <c r="B49" s="8">
        <v>88301</v>
      </c>
      <c r="C49" s="3" t="s">
        <v>59</v>
      </c>
      <c r="D49" s="3" t="s">
        <v>31</v>
      </c>
      <c r="E49" s="12" t="s">
        <v>60</v>
      </c>
      <c r="F49" s="11">
        <v>39</v>
      </c>
      <c r="G49" s="16"/>
      <c r="H49" s="1">
        <f t="shared" si="0"/>
        <v>0</v>
      </c>
    </row>
    <row r="50" spans="2:8" ht="39" customHeight="1" x14ac:dyDescent="0.25">
      <c r="G50" t="s">
        <v>84</v>
      </c>
      <c r="H50" s="17">
        <f>SUM(H21:H49)</f>
        <v>0</v>
      </c>
    </row>
    <row r="52" spans="2:8" s="22" customFormat="1" ht="19.5" customHeight="1" x14ac:dyDescent="0.25">
      <c r="B52" s="33" t="s">
        <v>86</v>
      </c>
    </row>
    <row r="53" spans="2:8" s="22" customFormat="1" ht="19.5" customHeight="1" x14ac:dyDescent="0.25">
      <c r="B53" s="22" t="s">
        <v>87</v>
      </c>
    </row>
    <row r="54" spans="2:8" s="18" customFormat="1" ht="18" customHeight="1" x14ac:dyDescent="0.25"/>
  </sheetData>
  <mergeCells count="2">
    <mergeCell ref="C19:C20"/>
    <mergeCell ref="D19:D20"/>
  </mergeCells>
  <phoneticPr fontId="5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咖啡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user</cp:lastModifiedBy>
  <dcterms:created xsi:type="dcterms:W3CDTF">2016-08-27T23:10:06Z</dcterms:created>
  <dcterms:modified xsi:type="dcterms:W3CDTF">2017-12-06T07:33:27Z</dcterms:modified>
</cp:coreProperties>
</file>